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2(겨울계절수업)\제주대학교\"/>
    </mc:Choice>
  </mc:AlternateContent>
  <bookViews>
    <workbookView xWindow="600" yWindow="120" windowWidth="14160" windowHeight="8670"/>
  </bookViews>
  <sheets>
    <sheet name="타대학-&gt;제주대" sheetId="1" r:id="rId1"/>
  </sheets>
  <calcPr calcId="162913"/>
</workbook>
</file>

<file path=xl/calcChain.xml><?xml version="1.0" encoding="utf-8"?>
<calcChain xmlns="http://schemas.openxmlformats.org/spreadsheetml/2006/main">
  <c r="P6" i="1" l="1"/>
  <c r="P7" i="1"/>
  <c r="P8" i="1"/>
  <c r="P9" i="1"/>
  <c r="P5" i="1"/>
  <c r="P4" i="1"/>
  <c r="O4" i="1"/>
  <c r="O9" i="1"/>
  <c r="O5" i="1"/>
  <c r="O6" i="1"/>
  <c r="O7" i="1"/>
  <c r="O8" i="1"/>
</calcChain>
</file>

<file path=xl/comments1.xml><?xml version="1.0" encoding="utf-8"?>
<comments xmlns="http://schemas.openxmlformats.org/spreadsheetml/2006/main">
  <authors>
    <author>user</author>
  </authors>
  <commentList>
    <comment ref="O3" authorId="0" shapeId="0">
      <text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재작성</t>
        </r>
        <r>
          <rPr>
            <b/>
            <sz val="9"/>
            <color indexed="81"/>
            <rFont val="Tahoma"/>
            <family val="2"/>
          </rPr>
          <t>"    "k"</t>
        </r>
        <r>
          <rPr>
            <b/>
            <sz val="9"/>
            <color indexed="81"/>
            <rFont val="돋움"/>
            <family val="3"/>
            <charset val="129"/>
          </rPr>
          <t>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수정하여</t>
        </r>
        <r>
          <rPr>
            <b/>
            <sz val="9"/>
            <color indexed="81"/>
            <rFont val="Tahoma"/>
            <family val="2"/>
          </rPr>
          <t xml:space="preserve"> "</t>
        </r>
        <r>
          <rPr>
            <b/>
            <sz val="9"/>
            <color indexed="81"/>
            <rFont val="돋움"/>
            <family val="3"/>
            <charset val="129"/>
          </rPr>
          <t>정상</t>
        </r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나와야함</t>
        </r>
      </text>
    </comment>
    <comment ref="P3" authorId="0" shapeId="0">
      <text>
        <r>
          <rPr>
            <b/>
            <sz val="9"/>
            <color indexed="81"/>
            <rFont val="Tahoma"/>
            <family val="2"/>
          </rPr>
          <t>"</t>
        </r>
        <r>
          <rPr>
            <b/>
            <sz val="9"/>
            <color indexed="81"/>
            <rFont val="돋움"/>
            <family val="3"/>
            <charset val="129"/>
          </rPr>
          <t>성별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생년월일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재확인바람</t>
        </r>
        <r>
          <rPr>
            <b/>
            <sz val="9"/>
            <color indexed="81"/>
            <rFont val="Tahoma"/>
            <family val="2"/>
          </rPr>
          <t xml:space="preserve">" </t>
        </r>
        <r>
          <rPr>
            <b/>
            <sz val="9"/>
            <color indexed="81"/>
            <rFont val="돋움"/>
            <family val="3"/>
            <charset val="129"/>
          </rPr>
          <t>나올시</t>
        </r>
        <r>
          <rPr>
            <b/>
            <sz val="9"/>
            <color indexed="81"/>
            <rFont val="Tahoma"/>
            <family val="2"/>
          </rPr>
          <t xml:space="preserve"> J</t>
        </r>
        <r>
          <rPr>
            <b/>
            <sz val="9"/>
            <color indexed="81"/>
            <rFont val="돋움"/>
            <family val="3"/>
            <charset val="129"/>
          </rPr>
          <t>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및</t>
        </r>
        <r>
          <rPr>
            <b/>
            <sz val="9"/>
            <color indexed="81"/>
            <rFont val="Tahoma"/>
            <family val="2"/>
          </rPr>
          <t xml:space="preserve"> K</t>
        </r>
        <r>
          <rPr>
            <b/>
            <sz val="9"/>
            <color indexed="81"/>
            <rFont val="돋움"/>
            <family val="3"/>
            <charset val="129"/>
          </rPr>
          <t>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재확인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기숙사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할수있으니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꼭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재확인바람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2022.2</t>
        </r>
        <r>
          <rPr>
            <b/>
            <sz val="9"/>
            <color indexed="81"/>
            <rFont val="돋움"/>
            <family val="3"/>
            <charset val="129"/>
          </rPr>
          <t>학기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성별표기방법</t>
        </r>
        <r>
          <rPr>
            <b/>
            <sz val="9"/>
            <color indexed="81"/>
            <rFont val="Tahoma"/>
            <family val="2"/>
          </rPr>
          <t>&lt;</t>
        </r>
        <r>
          <rPr>
            <b/>
            <sz val="9"/>
            <color indexed="81"/>
            <rFont val="돋움"/>
            <family val="3"/>
            <charset val="129"/>
          </rPr>
          <t>자릿수주의</t>
        </r>
        <r>
          <rPr>
            <b/>
            <sz val="9"/>
            <color indexed="81"/>
            <rFont val="Tahoma"/>
            <family val="2"/>
          </rPr>
          <t>&gt;</t>
        </r>
        <r>
          <rPr>
            <b/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남자</t>
        </r>
        <r>
          <rPr>
            <sz val="9"/>
            <color indexed="81"/>
            <rFont val="Tahoma"/>
            <family val="2"/>
          </rPr>
          <t xml:space="preserve"> : 1+0(6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)=&gt;1000000
         3+0(6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)=&gt;1000000
</t>
        </r>
        <r>
          <rPr>
            <sz val="9"/>
            <color indexed="81"/>
            <rFont val="돋움"/>
            <family val="3"/>
            <charset val="129"/>
          </rPr>
          <t>여자</t>
        </r>
        <r>
          <rPr>
            <sz val="9"/>
            <color indexed="81"/>
            <rFont val="Tahoma"/>
            <family val="2"/>
          </rPr>
          <t xml:space="preserve"> : 2+0(6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         4+0(6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>)=&gt;2000000
**</t>
        </r>
        <r>
          <rPr>
            <b/>
            <sz val="9"/>
            <color indexed="81"/>
            <rFont val="돋움"/>
            <family val="3"/>
            <charset val="129"/>
          </rPr>
          <t>작성방법을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준수해주세요</t>
        </r>
        <r>
          <rPr>
            <b/>
            <sz val="9"/>
            <color indexed="81"/>
            <rFont val="Tahoma"/>
            <family val="2"/>
          </rPr>
          <t>!</t>
        </r>
      </text>
    </comment>
  </commentList>
</comments>
</file>

<file path=xl/sharedStrings.xml><?xml version="1.0" encoding="utf-8"?>
<sst xmlns="http://schemas.openxmlformats.org/spreadsheetml/2006/main" count="47" uniqueCount="47">
  <si>
    <t>성   명</t>
  </si>
  <si>
    <t>학과</t>
    <phoneticPr fontId="2" type="noConversion"/>
  </si>
  <si>
    <t>010-1234-5678</t>
    <phoneticPr fontId="2" type="noConversion"/>
  </si>
  <si>
    <t>064-123-4567</t>
    <phoneticPr fontId="2" type="noConversion"/>
  </si>
  <si>
    <t>계</t>
    <phoneticPr fontId="2" type="noConversion"/>
  </si>
  <si>
    <t>생년월일&amp;성별</t>
    <phoneticPr fontId="2" type="noConversion"/>
  </si>
  <si>
    <r>
      <t xml:space="preserve">연락처(H.P)        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2" type="noConversion"/>
  </si>
  <si>
    <r>
      <t xml:space="preserve">연락처(자택)    </t>
    </r>
    <r>
      <rPr>
        <b/>
        <sz val="11"/>
        <color indexed="10"/>
        <rFont val="굴림체"/>
        <family val="3"/>
        <charset val="129"/>
      </rPr>
      <t xml:space="preserve"> ("-"입력)</t>
    </r>
    <phoneticPr fontId="2" type="noConversion"/>
  </si>
  <si>
    <t>2017100001</t>
    <phoneticPr fontId="2" type="noConversion"/>
  </si>
  <si>
    <t>구분</t>
    <phoneticPr fontId="2" type="noConversion"/>
  </si>
  <si>
    <t>00 명</t>
    <phoneticPr fontId="2" type="noConversion"/>
  </si>
  <si>
    <r>
      <rPr>
        <sz val="11"/>
        <rFont val="굴림체"/>
        <family val="3"/>
        <charset val="129"/>
      </rPr>
      <t>소속대학학번</t>
    </r>
    <r>
      <rPr>
        <sz val="11"/>
        <color indexed="10"/>
        <rFont val="굴림체"/>
        <family val="3"/>
        <charset val="129"/>
      </rPr>
      <t xml:space="preserve">          </t>
    </r>
    <r>
      <rPr>
        <b/>
        <sz val="11"/>
        <color indexed="10"/>
        <rFont val="굴림체"/>
        <family val="3"/>
        <charset val="129"/>
      </rPr>
      <t xml:space="preserve"> ("-" 생략)</t>
    </r>
    <phoneticPr fontId="2" type="noConversion"/>
  </si>
  <si>
    <t>소속대학교</t>
    <phoneticPr fontId="2" type="noConversion"/>
  </si>
  <si>
    <t>성별</t>
    <phoneticPr fontId="2" type="noConversion"/>
  </si>
  <si>
    <t>남</t>
    <phoneticPr fontId="2" type="noConversion"/>
  </si>
  <si>
    <t>전공</t>
    <phoneticPr fontId="2" type="noConversion"/>
  </si>
  <si>
    <t>학부</t>
    <phoneticPr fontId="2" type="noConversion"/>
  </si>
  <si>
    <t>경상대학</t>
    <phoneticPr fontId="2" type="noConversion"/>
  </si>
  <si>
    <t>경영학과</t>
    <phoneticPr fontId="2" type="noConversion"/>
  </si>
  <si>
    <t>마케팅전공</t>
    <phoneticPr fontId="2" type="noConversion"/>
  </si>
  <si>
    <t>2</t>
    <phoneticPr fontId="2" type="noConversion"/>
  </si>
  <si>
    <t>강하늘</t>
    <phoneticPr fontId="2" type="noConversion"/>
  </si>
  <si>
    <t>연번</t>
    <phoneticPr fontId="2" type="noConversion"/>
  </si>
  <si>
    <t>1</t>
    <phoneticPr fontId="2" type="noConversion"/>
  </si>
  <si>
    <r>
      <t xml:space="preserve">- 휴대폰번호는 수강신청시 비밀번호를 초기화하여 전송받을때 필요하오니 학생 </t>
    </r>
    <r>
      <rPr>
        <b/>
        <sz val="11"/>
        <color indexed="10"/>
        <rFont val="굴림체"/>
        <family val="3"/>
        <charset val="129"/>
      </rPr>
      <t>본인의 번호를 정확히 기재</t>
    </r>
    <phoneticPr fontId="2" type="noConversion"/>
  </si>
  <si>
    <t>단과대학</t>
    <phoneticPr fontId="2" type="noConversion"/>
  </si>
  <si>
    <t>학년</t>
    <phoneticPr fontId="2" type="noConversion"/>
  </si>
  <si>
    <t>&lt;학부생&gt;</t>
    <phoneticPr fontId="2" type="noConversion"/>
  </si>
  <si>
    <t>※ 작성시 유의사항</t>
    <phoneticPr fontId="2" type="noConversion"/>
  </si>
  <si>
    <r>
      <t>970101</t>
    </r>
    <r>
      <rPr>
        <b/>
        <sz val="11"/>
        <color indexed="10"/>
        <rFont val="굴림체"/>
        <family val="3"/>
        <charset val="129"/>
      </rPr>
      <t>1000</t>
    </r>
    <r>
      <rPr>
        <b/>
        <sz val="11"/>
        <color indexed="10"/>
        <rFont val="굴림체"/>
        <family val="3"/>
        <charset val="129"/>
      </rPr>
      <t>000</t>
    </r>
    <phoneticPr fontId="2" type="noConversion"/>
  </si>
  <si>
    <t>생년월일확인</t>
    <phoneticPr fontId="2" type="noConversion"/>
  </si>
  <si>
    <t>비고</t>
    <phoneticPr fontId="2" type="noConversion"/>
  </si>
  <si>
    <t>- 대학원생 교류 문의(대학원 혁신실) : 064-754-2152</t>
    <phoneticPr fontId="2" type="noConversion"/>
  </si>
  <si>
    <r>
      <t xml:space="preserve">- </t>
    </r>
    <r>
      <rPr>
        <b/>
        <sz val="11"/>
        <color indexed="10"/>
        <rFont val="굴림체"/>
        <family val="3"/>
        <charset val="129"/>
      </rPr>
      <t>학부생만</t>
    </r>
    <r>
      <rPr>
        <b/>
        <sz val="11"/>
        <color indexed="10"/>
        <rFont val="굴림체"/>
        <family val="3"/>
        <charset val="129"/>
      </rPr>
      <t xml:space="preserve"> 추천 , 대학원생 추천 제외</t>
    </r>
    <phoneticPr fontId="2" type="noConversion"/>
  </si>
  <si>
    <t>- 교류수학 추천 파일 비밀번호 2023으로 설정하여주세요</t>
    <phoneticPr fontId="2" type="noConversion"/>
  </si>
  <si>
    <t>성별확인</t>
    <phoneticPr fontId="2" type="noConversion"/>
  </si>
  <si>
    <t>제주대학교</t>
    <phoneticPr fontId="2" type="noConversion"/>
  </si>
  <si>
    <t>2023학년도 동기 계절수업 제주대학교 교류수학 추천자 명단(서식)  &lt;예시&gt;</t>
    <phoneticPr fontId="2" type="noConversion"/>
  </si>
  <si>
    <t>- 생년월일 및 성별 정확하게 작성 확인바랍니다(성별 실수가 발생되어 기숙사 배정이 잘못되는 민원이 생기고 있습니다. 한번 더 확인해주세요.)</t>
    <phoneticPr fontId="2" type="noConversion"/>
  </si>
  <si>
    <t>대구대학교 인정 학점</t>
    <phoneticPr fontId="21" type="noConversion"/>
  </si>
  <si>
    <t>교과
구분</t>
    <phoneticPr fontId="21" type="noConversion"/>
  </si>
  <si>
    <t>편성(개설)
학과명</t>
    <phoneticPr fontId="21" type="noConversion"/>
  </si>
  <si>
    <t>과목명</t>
    <phoneticPr fontId="21" type="noConversion"/>
  </si>
  <si>
    <t>학점</t>
    <phoneticPr fontId="21" type="noConversion"/>
  </si>
  <si>
    <t>복수전공1
(학과명)</t>
    <phoneticPr fontId="21" type="noConversion"/>
  </si>
  <si>
    <t>복수전공2
(학과명)</t>
    <phoneticPr fontId="21" type="noConversion"/>
  </si>
  <si>
    <t>부전공
(학과명)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</si>
</sst>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name val="돋움"/>
      <family val="3"/>
      <charset val="129"/>
    </font>
    <font>
      <sz val="11"/>
      <color indexed="8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1"/>
      <color indexed="10"/>
      <name val="굴림체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9"/>
      <color indexed="81"/>
      <name val="돋움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굴림체"/>
      <family val="3"/>
      <charset val="129"/>
    </font>
    <font>
      <b/>
      <sz val="11"/>
      <color indexed="10"/>
      <name val="굴림체"/>
      <family val="3"/>
      <charset val="129"/>
    </font>
    <font>
      <b/>
      <sz val="11"/>
      <name val="돋움"/>
      <family val="3"/>
      <charset val="129"/>
    </font>
    <font>
      <b/>
      <sz val="14"/>
      <name val="돋움"/>
      <family val="3"/>
    </font>
    <font>
      <b/>
      <sz val="11"/>
      <color rgb="FFFF0000"/>
      <name val="굴림체"/>
      <family val="3"/>
      <charset val="129"/>
    </font>
    <font>
      <sz val="11"/>
      <color theme="1"/>
      <name val="굴림체"/>
      <family val="3"/>
      <charset val="129"/>
    </font>
    <font>
      <b/>
      <sz val="20"/>
      <color indexed="8"/>
      <name val="맑은 고딕"/>
      <family val="3"/>
      <charset val="129"/>
      <scheme val="major"/>
    </font>
    <font>
      <sz val="20"/>
      <name val="맑은 고딕"/>
      <family val="3"/>
      <charset val="129"/>
      <scheme val="major"/>
    </font>
    <font>
      <b/>
      <sz val="10"/>
      <name val="굴림체"/>
      <family val="3"/>
      <charset val="129"/>
    </font>
    <font>
      <sz val="8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9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38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shrinkToFit="1"/>
    </xf>
    <xf numFmtId="49" fontId="1" fillId="0" borderId="1" xfId="0" applyNumberFormat="1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shrinkToFit="1"/>
    </xf>
    <xf numFmtId="49" fontId="4" fillId="2" borderId="1" xfId="0" applyNumberFormat="1" applyFont="1" applyFill="1" applyBorder="1" applyAlignment="1">
      <alignment horizontal="center" vertical="center" shrinkToFit="1"/>
    </xf>
    <xf numFmtId="49" fontId="0" fillId="0" borderId="0" xfId="0" applyNumberFormat="1" applyFont="1"/>
    <xf numFmtId="49" fontId="16" fillId="0" borderId="0" xfId="0" applyNumberFormat="1" applyFont="1" applyBorder="1" applyAlignment="1">
      <alignment vertical="center"/>
    </xf>
    <xf numFmtId="49" fontId="14" fillId="2" borderId="1" xfId="0" applyNumberFormat="1" applyFont="1" applyFill="1" applyBorder="1" applyAlignment="1">
      <alignment horizontal="center" shrinkToFit="1"/>
    </xf>
    <xf numFmtId="49" fontId="1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shrinkToFit="1"/>
    </xf>
    <xf numFmtId="49" fontId="1" fillId="0" borderId="5" xfId="0" applyNumberFormat="1" applyFont="1" applyBorder="1" applyAlignment="1">
      <alignment horizontal="center" vertical="center" shrinkToFit="1"/>
    </xf>
    <xf numFmtId="49" fontId="1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shrinkToFit="1"/>
    </xf>
    <xf numFmtId="49" fontId="1" fillId="0" borderId="2" xfId="0" applyNumberFormat="1" applyFont="1" applyBorder="1" applyAlignment="1">
      <alignment horizontal="center" vertical="center" shrinkToFit="1"/>
    </xf>
    <xf numFmtId="49" fontId="14" fillId="0" borderId="0" xfId="0" applyNumberFormat="1" applyFont="1"/>
    <xf numFmtId="49" fontId="15" fillId="0" borderId="0" xfId="0" applyNumberFormat="1" applyFont="1" applyAlignment="1">
      <alignment horizontal="left"/>
    </xf>
    <xf numFmtId="0" fontId="16" fillId="0" borderId="0" xfId="0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 shrinkToFit="1"/>
    </xf>
    <xf numFmtId="0" fontId="4" fillId="0" borderId="6" xfId="0" applyNumberFormat="1" applyFont="1" applyBorder="1" applyAlignment="1">
      <alignment horizontal="center" vertical="center" shrinkToFit="1"/>
    </xf>
    <xf numFmtId="0" fontId="17" fillId="0" borderId="6" xfId="0" applyNumberFormat="1" applyFont="1" applyBorder="1" applyAlignment="1">
      <alignment horizontal="center" vertical="center" shrinkToFit="1"/>
    </xf>
    <xf numFmtId="49" fontId="18" fillId="0" borderId="0" xfId="0" applyNumberFormat="1" applyFont="1" applyAlignment="1">
      <alignment horizontal="center" vertical="center"/>
    </xf>
    <xf numFmtId="0" fontId="19" fillId="0" borderId="0" xfId="0" applyFont="1" applyAlignment="1"/>
    <xf numFmtId="0" fontId="16" fillId="0" borderId="0" xfId="0" applyFont="1" applyBorder="1" applyAlignment="1">
      <alignment horizontal="left" vertical="center" wrapText="1"/>
    </xf>
    <xf numFmtId="0" fontId="12" fillId="0" borderId="0" xfId="0" quotePrefix="1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49" fontId="0" fillId="0" borderId="2" xfId="0" applyNumberFormat="1" applyBorder="1"/>
    <xf numFmtId="49" fontId="0" fillId="0" borderId="4" xfId="0" applyNumberFormat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 shrinkToFit="1"/>
    </xf>
    <xf numFmtId="0" fontId="20" fillId="3" borderId="2" xfId="0" applyFont="1" applyFill="1" applyBorder="1" applyAlignment="1">
      <alignment horizontal="center" vertical="center" wrapText="1" shrinkToFit="1"/>
    </xf>
  </cellXfs>
  <cellStyles count="2">
    <cellStyle name="표준" xfId="0" builtinId="0"/>
    <cellStyle name="표준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7"/>
  <sheetViews>
    <sheetView tabSelected="1" workbookViewId="0">
      <pane ySplit="3" topLeftCell="A4" activePane="bottomLeft" state="frozen"/>
      <selection pane="bottomLeft" activeCell="K26" sqref="K26"/>
    </sheetView>
  </sheetViews>
  <sheetFormatPr defaultRowHeight="13.5" x14ac:dyDescent="0.15"/>
  <cols>
    <col min="1" max="1" width="5" style="1" customWidth="1"/>
    <col min="2" max="2" width="7.5546875" style="1" customWidth="1"/>
    <col min="3" max="3" width="10.88671875" style="1" customWidth="1"/>
    <col min="4" max="4" width="13.77734375" style="1" customWidth="1"/>
    <col min="5" max="5" width="9.6640625" style="1" customWidth="1"/>
    <col min="6" max="6" width="9.21875" style="1" customWidth="1"/>
    <col min="7" max="7" width="11.77734375" style="1" customWidth="1"/>
    <col min="8" max="8" width="6.33203125" style="1" customWidth="1"/>
    <col min="9" max="9" width="9.109375" style="1" customWidth="1"/>
    <col min="10" max="10" width="6.109375" style="1" customWidth="1"/>
    <col min="11" max="11" width="14.5546875" style="1" customWidth="1"/>
    <col min="12" max="13" width="13.88671875" style="1" customWidth="1"/>
    <col min="14" max="14" width="13.5546875" style="1" customWidth="1"/>
    <col min="15" max="15" width="13.88671875" style="1" customWidth="1"/>
    <col min="16" max="16" width="20.33203125" style="1" customWidth="1"/>
    <col min="17" max="17" width="8.88671875" style="1"/>
    <col min="18" max="18" width="11.109375" style="1" customWidth="1"/>
    <col min="19" max="16384" width="8.88671875" style="1"/>
  </cols>
  <sheetData>
    <row r="1" spans="1:23" ht="33.75" customHeight="1" x14ac:dyDescent="0.55000000000000004">
      <c r="B1" s="27" t="s">
        <v>37</v>
      </c>
      <c r="C1" s="27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Q1" s="36" t="s">
        <v>39</v>
      </c>
      <c r="R1" s="36"/>
      <c r="S1" s="36"/>
      <c r="T1" s="36"/>
      <c r="U1" s="36"/>
      <c r="V1" s="36"/>
      <c r="W1" s="36"/>
    </row>
    <row r="2" spans="1:23" ht="21" customHeight="1" x14ac:dyDescent="0.25">
      <c r="A2" s="22" t="s">
        <v>27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Q2" s="36"/>
      <c r="R2" s="36"/>
      <c r="S2" s="36"/>
      <c r="T2" s="36"/>
      <c r="U2" s="36"/>
      <c r="V2" s="36"/>
      <c r="W2" s="36"/>
    </row>
    <row r="3" spans="1:23" s="2" customFormat="1" ht="42" customHeight="1" x14ac:dyDescent="0.15">
      <c r="A3" s="3" t="s">
        <v>22</v>
      </c>
      <c r="B3" s="3" t="s">
        <v>9</v>
      </c>
      <c r="C3" s="4" t="s">
        <v>12</v>
      </c>
      <c r="D3" s="4" t="s">
        <v>25</v>
      </c>
      <c r="E3" s="4" t="s">
        <v>1</v>
      </c>
      <c r="F3" s="4" t="s">
        <v>15</v>
      </c>
      <c r="G3" s="5" t="s">
        <v>11</v>
      </c>
      <c r="H3" s="4" t="s">
        <v>26</v>
      </c>
      <c r="I3" s="4" t="s">
        <v>0</v>
      </c>
      <c r="J3" s="4" t="s">
        <v>13</v>
      </c>
      <c r="K3" s="9" t="s">
        <v>5</v>
      </c>
      <c r="L3" s="6" t="s">
        <v>6</v>
      </c>
      <c r="M3" s="15" t="s">
        <v>7</v>
      </c>
      <c r="N3" s="6" t="s">
        <v>31</v>
      </c>
      <c r="O3" s="24" t="s">
        <v>30</v>
      </c>
      <c r="P3" s="35" t="s">
        <v>35</v>
      </c>
      <c r="Q3" s="37" t="s">
        <v>40</v>
      </c>
      <c r="R3" s="37" t="s">
        <v>41</v>
      </c>
      <c r="S3" s="37" t="s">
        <v>42</v>
      </c>
      <c r="T3" s="37" t="s">
        <v>43</v>
      </c>
      <c r="U3" s="37" t="s">
        <v>44</v>
      </c>
      <c r="V3" s="37" t="s">
        <v>45</v>
      </c>
      <c r="W3" s="37" t="s">
        <v>46</v>
      </c>
    </row>
    <row r="4" spans="1:23" ht="20.25" customHeight="1" x14ac:dyDescent="0.15">
      <c r="A4" s="10" t="s">
        <v>23</v>
      </c>
      <c r="B4" s="14" t="s">
        <v>16</v>
      </c>
      <c r="C4" s="7" t="s">
        <v>36</v>
      </c>
      <c r="D4" s="7" t="s">
        <v>17</v>
      </c>
      <c r="E4" s="7" t="s">
        <v>18</v>
      </c>
      <c r="F4" s="7" t="s">
        <v>19</v>
      </c>
      <c r="G4" s="7" t="s">
        <v>8</v>
      </c>
      <c r="H4" s="7" t="s">
        <v>20</v>
      </c>
      <c r="I4" s="7" t="s">
        <v>21</v>
      </c>
      <c r="J4" s="7" t="s">
        <v>14</v>
      </c>
      <c r="K4" s="11" t="s">
        <v>29</v>
      </c>
      <c r="L4" s="7" t="s">
        <v>2</v>
      </c>
      <c r="M4" s="16" t="s">
        <v>3</v>
      </c>
      <c r="N4" s="19"/>
      <c r="O4" s="25" t="str">
        <f t="shared" ref="O4:O9" si="0">IF(LEN(K4)=13, "정상","생년월일 재작성")</f>
        <v>정상</v>
      </c>
      <c r="P4" s="26" t="str">
        <f>IF(IF(OR(MID(K4,7,1)="1",MID(K4,7,1)="3"),"남","여")=J4,"성별맞음","성별및 생년월일 재확인바람")</f>
        <v>성별맞음</v>
      </c>
      <c r="Q4" s="33"/>
      <c r="R4" s="33"/>
      <c r="S4" s="33"/>
      <c r="T4" s="33"/>
      <c r="U4" s="33"/>
      <c r="V4" s="33"/>
      <c r="W4" s="33"/>
    </row>
    <row r="5" spans="1:23" ht="20.100000000000001" customHeight="1" x14ac:dyDescent="0.15">
      <c r="A5" s="7"/>
      <c r="B5" s="7"/>
      <c r="C5" s="8"/>
      <c r="D5" s="8"/>
      <c r="E5" s="8"/>
      <c r="F5" s="8"/>
      <c r="G5" s="8"/>
      <c r="H5" s="8"/>
      <c r="I5" s="8"/>
      <c r="J5" s="8"/>
      <c r="K5" s="11"/>
      <c r="L5" s="8"/>
      <c r="M5" s="17"/>
      <c r="N5" s="20"/>
      <c r="O5" s="25" t="str">
        <f t="shared" si="0"/>
        <v>생년월일 재작성</v>
      </c>
      <c r="P5" s="26" t="str">
        <f>IF(IF(OR(MID(K5,7,1)="1",MID(K5,7,1)="3"),"남","여")=J5,"성별맞음","성별 및 생년월일 재확인바람")</f>
        <v>성별 및 생년월일 재확인바람</v>
      </c>
      <c r="Q5" s="32"/>
      <c r="R5" s="32"/>
      <c r="S5" s="32"/>
      <c r="T5" s="32"/>
      <c r="U5" s="32"/>
      <c r="V5" s="32"/>
      <c r="W5" s="32"/>
    </row>
    <row r="6" spans="1:23" ht="20.100000000000001" customHeight="1" x14ac:dyDescent="0.15">
      <c r="A6" s="7"/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17"/>
      <c r="N6" s="20"/>
      <c r="O6" s="25" t="str">
        <f t="shared" si="0"/>
        <v>생년월일 재작성</v>
      </c>
      <c r="P6" s="26" t="str">
        <f>IF(IF(OR(MID(K6,7,1)="1",MID(K6,7,1)="3"),"남","여")=J6,"성별맞음","성별 및 생년월일 재확인바람")</f>
        <v>성별 및 생년월일 재확인바람</v>
      </c>
      <c r="Q6" s="32"/>
      <c r="R6" s="32"/>
      <c r="S6" s="32"/>
      <c r="T6" s="32"/>
      <c r="U6" s="32"/>
      <c r="V6" s="32"/>
      <c r="W6" s="32"/>
    </row>
    <row r="7" spans="1:23" ht="20.100000000000001" customHeight="1" x14ac:dyDescent="0.15">
      <c r="A7" s="7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17"/>
      <c r="N7" s="20"/>
      <c r="O7" s="25" t="str">
        <f t="shared" si="0"/>
        <v>생년월일 재작성</v>
      </c>
      <c r="P7" s="26" t="str">
        <f>IF(IF(OR(MID(K7,7,1)="1",MID(K7,7,1)="3"),"남","여")=J7,"성별맞음","성별 및 생년월일 재확인바람")</f>
        <v>성별 및 생년월일 재확인바람</v>
      </c>
      <c r="Q7" s="32"/>
      <c r="R7" s="32"/>
      <c r="S7" s="32"/>
      <c r="T7" s="32"/>
      <c r="U7" s="32"/>
      <c r="V7" s="32"/>
      <c r="W7" s="32"/>
    </row>
    <row r="8" spans="1:23" ht="20.100000000000001" customHeight="1" x14ac:dyDescent="0.15">
      <c r="A8" s="3"/>
      <c r="B8" s="3"/>
      <c r="C8" s="8"/>
      <c r="D8" s="8"/>
      <c r="E8" s="8"/>
      <c r="F8" s="8"/>
      <c r="G8" s="8"/>
      <c r="H8" s="8"/>
      <c r="I8" s="8"/>
      <c r="J8" s="8"/>
      <c r="K8" s="8"/>
      <c r="L8" s="8"/>
      <c r="M8" s="17"/>
      <c r="N8" s="20"/>
      <c r="O8" s="25" t="str">
        <f t="shared" si="0"/>
        <v>생년월일 재작성</v>
      </c>
      <c r="P8" s="26" t="str">
        <f>IF(IF(OR(MID(K8,7,1)="1",MID(K8,7,1)="3"),"남","여")=J8,"성별맞음","성별 및 생년월일 재확인바람")</f>
        <v>성별 및 생년월일 재확인바람</v>
      </c>
      <c r="Q8" s="32"/>
      <c r="R8" s="32"/>
      <c r="S8" s="32"/>
      <c r="T8" s="32"/>
      <c r="U8" s="32"/>
      <c r="V8" s="32"/>
      <c r="W8" s="32"/>
    </row>
    <row r="9" spans="1:23" ht="20.100000000000001" customHeight="1" x14ac:dyDescent="0.15">
      <c r="A9" s="3" t="s">
        <v>4</v>
      </c>
      <c r="B9" s="3"/>
      <c r="C9" s="4"/>
      <c r="D9" s="4"/>
      <c r="E9" s="4"/>
      <c r="F9" s="4"/>
      <c r="G9" s="4"/>
      <c r="H9" s="4"/>
      <c r="I9" s="4" t="s">
        <v>10</v>
      </c>
      <c r="J9" s="4"/>
      <c r="K9" s="4"/>
      <c r="L9" s="4"/>
      <c r="M9" s="18"/>
      <c r="N9" s="6"/>
      <c r="O9" s="25" t="str">
        <f t="shared" si="0"/>
        <v>생년월일 재작성</v>
      </c>
      <c r="P9" s="26" t="str">
        <f>IF(IF(OR(MID(K9,7,1)="1",MID(K9,7,1)="3"),"남","여")=J9,"성별맞음","성별 및 생년월일 재확인바람")</f>
        <v>성별 및 생년월일 재확인바람</v>
      </c>
      <c r="Q9" s="34"/>
      <c r="R9" s="34"/>
      <c r="S9" s="34"/>
      <c r="T9" s="34"/>
      <c r="U9" s="34"/>
      <c r="V9" s="34"/>
      <c r="W9" s="34"/>
    </row>
    <row r="12" spans="1:23" ht="24.95" customHeight="1" x14ac:dyDescent="0.15">
      <c r="A12" s="29" t="s">
        <v>28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</row>
    <row r="13" spans="1:23" ht="24.95" customHeight="1" x14ac:dyDescent="0.15">
      <c r="A13" s="21" t="s">
        <v>34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1:23" ht="24.95" customHeight="1" x14ac:dyDescent="0.15">
      <c r="A14" s="21" t="s">
        <v>38</v>
      </c>
    </row>
    <row r="15" spans="1:23" s="12" customFormat="1" ht="24.95" customHeight="1" x14ac:dyDescent="0.15">
      <c r="A15" s="30" t="s">
        <v>24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1:23" s="12" customFormat="1" ht="24.95" customHeight="1" x14ac:dyDescent="0.15">
      <c r="A16" s="30" t="s">
        <v>33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</row>
    <row r="17" spans="1:1" ht="24.95" customHeight="1" x14ac:dyDescent="0.15">
      <c r="A17" s="21" t="s">
        <v>32</v>
      </c>
    </row>
  </sheetData>
  <mergeCells count="5">
    <mergeCell ref="Q1:W2"/>
    <mergeCell ref="B1:N1"/>
    <mergeCell ref="A12:N12"/>
    <mergeCell ref="A16:N16"/>
    <mergeCell ref="A15:N15"/>
  </mergeCells>
  <phoneticPr fontId="2" type="noConversion"/>
  <conditionalFormatting sqref="O4:P9">
    <cfRule type="cellIs" dxfId="0" priority="2" stopIfTrue="1" operator="equal">
      <formula>"생년월일 재작성"</formula>
    </cfRule>
  </conditionalFormatting>
  <dataValidations count="1">
    <dataValidation type="list" allowBlank="1" showInputMessage="1" showErrorMessage="1" sqref="J4:J8">
      <formula1>"남,여"</formula1>
    </dataValidation>
  </dataValidations>
  <pageMargins left="0.69" right="0.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타대학-&gt;제주대</vt:lpstr>
    </vt:vector>
  </TitlesOfParts>
  <Company>제주대학교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2016-07-11T08:33:29Z</cp:lastPrinted>
  <dcterms:created xsi:type="dcterms:W3CDTF">2007-01-05T01:07:02Z</dcterms:created>
  <dcterms:modified xsi:type="dcterms:W3CDTF">2023-10-20T04:43:11Z</dcterms:modified>
</cp:coreProperties>
</file>